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1692446D-C76D-44D1-BCF5-2A66506FE7E9}" xr6:coauthVersionLast="44" xr6:coauthVersionMax="44" xr10:uidLastSave="{00000000-0000-0000-0000-000000000000}"/>
  <bookViews>
    <workbookView xWindow="0" yWindow="375" windowWidth="24000" windowHeight="12900" xr2:uid="{8E5BADFD-2C0D-4372-AD0A-2B693FF9B904}"/>
  </bookViews>
  <sheets>
    <sheet name="C20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#REF!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19" i="1"/>
  <c r="G18" i="1"/>
  <c r="G17" i="1"/>
  <c r="G15" i="1"/>
  <c r="G14" i="1"/>
  <c r="F10" i="1"/>
  <c r="G23" i="1" s="1"/>
  <c r="G20" i="1" l="1"/>
  <c r="G12" i="1"/>
  <c r="G21" i="1"/>
  <c r="G13" i="1"/>
</calcChain>
</file>

<file path=xl/sharedStrings.xml><?xml version="1.0" encoding="utf-8"?>
<sst xmlns="http://schemas.openxmlformats.org/spreadsheetml/2006/main" count="39" uniqueCount="26">
  <si>
    <t xml:space="preserve">Cuadro Nº 20           VICTIMA DE SOSPECHA POR VIOLENCIA INTRAFAMILIAR Y MALTRATO </t>
  </si>
  <si>
    <t xml:space="preserve">                       AL MENOR, REGISTRADO EN LAS INSTALACIONES DEL MINISTERIO </t>
  </si>
  <si>
    <t xml:space="preserve">                        DE SALUD, POR REGIÓN AÑOS: 2017 -2019</t>
  </si>
  <si>
    <t>Región de Salud</t>
  </si>
  <si>
    <t>Número</t>
  </si>
  <si>
    <t>Porcentaje</t>
  </si>
  <si>
    <t>Total</t>
  </si>
  <si>
    <t>Bocas del Toro</t>
  </si>
  <si>
    <t>Coclé</t>
  </si>
  <si>
    <t xml:space="preserve">Colón  </t>
  </si>
  <si>
    <t>Chiriquí</t>
  </si>
  <si>
    <t>Darién</t>
  </si>
  <si>
    <t>…</t>
  </si>
  <si>
    <t>Herrera</t>
  </si>
  <si>
    <t>Los Santos</t>
  </si>
  <si>
    <t>Panamá Este</t>
  </si>
  <si>
    <t>Panamá Oeste</t>
  </si>
  <si>
    <t>Panamá Metro</t>
  </si>
  <si>
    <t>Panamá Norte</t>
  </si>
  <si>
    <t>San Miguelito</t>
  </si>
  <si>
    <t>Veraguas</t>
  </si>
  <si>
    <t xml:space="preserve">Comarca Guna  Yala </t>
  </si>
  <si>
    <t>Comarca Ngobé Buglé</t>
  </si>
  <si>
    <t>… Informacion no disponible</t>
  </si>
  <si>
    <t>Fuente Documental: Registro de Sospecha por Violencia Doméstica</t>
  </si>
  <si>
    <t>Fuente Institucional: Dirección de Planificación - Departamento de Registros y Estadística.MINSA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</si>
</sst>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567C-4100-4A62-A6BC-EB9FB9ED3476}">
  <sheetPr>
    <tabColor theme="0"/>
  </sheetPr>
  <dimension ref="A2:G29"/>
  <sheetViews>
    <sheetView tabSelected="1" view="pageBreakPreview" zoomScale="85" zoomScaleNormal="100" zoomScaleSheetLayoutView="85" workbookViewId="0">
      <selection activeCell="D28" sqref="D28"/>
    </sheetView>
  </sheetViews>
  <sheetFormatPr baseColWidth="10" defaultRowHeight="15" x14ac:dyDescent="0.25"/>
  <cols>
    <col min="1" max="1" width="23.85546875" customWidth="1"/>
    <col min="2" max="2" width="9" style="29" customWidth="1"/>
    <col min="3" max="3" width="11.42578125" style="29"/>
    <col min="4" max="4" width="9.5703125" style="29" customWidth="1"/>
    <col min="5" max="5" width="11.42578125" style="29"/>
    <col min="6" max="6" width="9.5703125" style="29" customWidth="1"/>
    <col min="7" max="7" width="11.7109375" style="29" customWidth="1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1" t="s">
        <v>2</v>
      </c>
      <c r="B4" s="1"/>
      <c r="C4" s="1"/>
      <c r="D4" s="1"/>
      <c r="E4" s="1"/>
      <c r="F4" s="1"/>
      <c r="G4" s="1"/>
    </row>
    <row r="5" spans="1:7" x14ac:dyDescent="0.25">
      <c r="A5" s="3"/>
      <c r="B5" s="4"/>
      <c r="C5" s="4"/>
      <c r="D5" s="4"/>
      <c r="E5" s="4"/>
      <c r="F5" s="4"/>
      <c r="G5" s="4"/>
    </row>
    <row r="6" spans="1:7" ht="15.75" thickBot="1" x14ac:dyDescent="0.3">
      <c r="A6" s="5"/>
      <c r="B6" s="6"/>
      <c r="C6" s="6"/>
      <c r="D6" s="6"/>
      <c r="E6" s="6"/>
      <c r="F6" s="6"/>
      <c r="G6" s="6"/>
    </row>
    <row r="7" spans="1:7" ht="19.5" customHeight="1" x14ac:dyDescent="0.25">
      <c r="A7" s="7" t="s">
        <v>3</v>
      </c>
      <c r="B7" s="8">
        <v>2017</v>
      </c>
      <c r="C7" s="9"/>
      <c r="D7" s="10">
        <v>2018</v>
      </c>
      <c r="E7" s="8"/>
      <c r="F7" s="10">
        <v>2019</v>
      </c>
      <c r="G7" s="8"/>
    </row>
    <row r="8" spans="1:7" ht="19.5" customHeight="1" thickBot="1" x14ac:dyDescent="0.3">
      <c r="A8" s="11"/>
      <c r="B8" s="12" t="s">
        <v>4</v>
      </c>
      <c r="C8" s="12" t="s">
        <v>5</v>
      </c>
      <c r="D8" s="12" t="s">
        <v>4</v>
      </c>
      <c r="E8" s="13" t="s">
        <v>5</v>
      </c>
      <c r="F8" s="12" t="s">
        <v>4</v>
      </c>
      <c r="G8" s="13" t="s">
        <v>5</v>
      </c>
    </row>
    <row r="9" spans="1:7" ht="8.25" customHeight="1" x14ac:dyDescent="0.25">
      <c r="A9" s="14"/>
      <c r="B9" s="15"/>
      <c r="C9" s="15"/>
      <c r="D9" s="15"/>
      <c r="E9" s="16"/>
      <c r="F9" s="15"/>
      <c r="G9" s="16"/>
    </row>
    <row r="10" spans="1:7" ht="18.75" customHeight="1" x14ac:dyDescent="0.25">
      <c r="A10" s="17" t="s">
        <v>6</v>
      </c>
      <c r="B10" s="18">
        <v>2808</v>
      </c>
      <c r="C10" s="19">
        <v>100</v>
      </c>
      <c r="D10" s="18">
        <v>938</v>
      </c>
      <c r="E10" s="19">
        <v>100</v>
      </c>
      <c r="F10" s="18">
        <f>SUM(F12:F26)</f>
        <v>1851</v>
      </c>
      <c r="G10" s="19">
        <v>100</v>
      </c>
    </row>
    <row r="11" spans="1:7" ht="8.25" customHeight="1" x14ac:dyDescent="0.25">
      <c r="A11" s="14"/>
      <c r="B11" s="15"/>
      <c r="C11" s="15"/>
      <c r="D11" s="15"/>
      <c r="E11" s="16"/>
      <c r="F11" s="15"/>
      <c r="G11" s="16"/>
    </row>
    <row r="12" spans="1:7" ht="30" customHeight="1" x14ac:dyDescent="0.25">
      <c r="A12" s="14" t="s">
        <v>7</v>
      </c>
      <c r="B12" s="15">
        <v>122</v>
      </c>
      <c r="C12" s="20">
        <v>4.3447293447293447</v>
      </c>
      <c r="D12" s="15">
        <v>28</v>
      </c>
      <c r="E12" s="21">
        <v>2.9850746268656714</v>
      </c>
      <c r="F12" s="15">
        <v>125</v>
      </c>
      <c r="G12" s="21">
        <f>+F12/$F$10*100</f>
        <v>6.7531064289573202</v>
      </c>
    </row>
    <row r="13" spans="1:7" ht="30" customHeight="1" x14ac:dyDescent="0.25">
      <c r="A13" s="14" t="s">
        <v>8</v>
      </c>
      <c r="B13" s="15">
        <v>718</v>
      </c>
      <c r="C13" s="20">
        <v>25.56980056980057</v>
      </c>
      <c r="D13" s="15">
        <v>4</v>
      </c>
      <c r="E13" s="21">
        <v>0.42643923240938164</v>
      </c>
      <c r="F13" s="15">
        <v>454</v>
      </c>
      <c r="G13" s="21">
        <f t="shared" ref="G13:G25" si="0">+F13/$F$10*100</f>
        <v>24.527282549972988</v>
      </c>
    </row>
    <row r="14" spans="1:7" ht="30" customHeight="1" x14ac:dyDescent="0.25">
      <c r="A14" s="14" t="s">
        <v>9</v>
      </c>
      <c r="B14" s="15">
        <v>282</v>
      </c>
      <c r="C14" s="20">
        <v>10.042735042735043</v>
      </c>
      <c r="D14" s="15">
        <v>263</v>
      </c>
      <c r="E14" s="21">
        <v>28.038379530916846</v>
      </c>
      <c r="F14" s="15">
        <v>222</v>
      </c>
      <c r="G14" s="21">
        <f t="shared" si="0"/>
        <v>11.9935170178282</v>
      </c>
    </row>
    <row r="15" spans="1:7" ht="30" customHeight="1" x14ac:dyDescent="0.25">
      <c r="A15" s="14" t="s">
        <v>10</v>
      </c>
      <c r="B15" s="15">
        <v>2</v>
      </c>
      <c r="C15" s="20">
        <v>7.1225071225071226E-2</v>
      </c>
      <c r="D15" s="15">
        <v>0</v>
      </c>
      <c r="E15" s="21">
        <v>0</v>
      </c>
      <c r="F15" s="15">
        <v>225</v>
      </c>
      <c r="G15" s="21">
        <f t="shared" si="0"/>
        <v>12.155591572123177</v>
      </c>
    </row>
    <row r="16" spans="1:7" ht="30" customHeight="1" x14ac:dyDescent="0.25">
      <c r="A16" s="14" t="s">
        <v>11</v>
      </c>
      <c r="B16" s="15">
        <v>0</v>
      </c>
      <c r="C16" s="20">
        <v>0</v>
      </c>
      <c r="D16" s="15">
        <v>39</v>
      </c>
      <c r="E16" s="21">
        <v>4.157782515991471</v>
      </c>
      <c r="F16" s="15" t="s">
        <v>12</v>
      </c>
      <c r="G16" s="21">
        <v>0</v>
      </c>
    </row>
    <row r="17" spans="1:7" ht="30" customHeight="1" x14ac:dyDescent="0.25">
      <c r="A17" s="14" t="s">
        <v>13</v>
      </c>
      <c r="B17" s="15">
        <v>222</v>
      </c>
      <c r="C17" s="20">
        <v>7.9059829059829054</v>
      </c>
      <c r="D17" s="15">
        <v>4</v>
      </c>
      <c r="E17" s="21">
        <v>0.42643923240938164</v>
      </c>
      <c r="F17" s="15">
        <v>83</v>
      </c>
      <c r="G17" s="21">
        <f t="shared" si="0"/>
        <v>4.4840626688276606</v>
      </c>
    </row>
    <row r="18" spans="1:7" ht="30" customHeight="1" x14ac:dyDescent="0.25">
      <c r="A18" s="14" t="s">
        <v>14</v>
      </c>
      <c r="B18" s="15" t="s">
        <v>12</v>
      </c>
      <c r="C18" s="20" t="s">
        <v>12</v>
      </c>
      <c r="D18" s="15">
        <v>0</v>
      </c>
      <c r="E18" s="21">
        <v>0</v>
      </c>
      <c r="F18" s="15">
        <v>22</v>
      </c>
      <c r="G18" s="21">
        <f t="shared" si="0"/>
        <v>1.1885467314964884</v>
      </c>
    </row>
    <row r="19" spans="1:7" ht="30" customHeight="1" x14ac:dyDescent="0.25">
      <c r="A19" s="14" t="s">
        <v>15</v>
      </c>
      <c r="B19" s="15">
        <v>148</v>
      </c>
      <c r="C19" s="20">
        <v>5.2706552706552712</v>
      </c>
      <c r="D19" s="15">
        <v>48</v>
      </c>
      <c r="E19" s="21">
        <v>5.1172707889125801</v>
      </c>
      <c r="F19" s="15">
        <v>13</v>
      </c>
      <c r="G19" s="21">
        <f t="shared" si="0"/>
        <v>0.70232306861156135</v>
      </c>
    </row>
    <row r="20" spans="1:7" ht="30" customHeight="1" x14ac:dyDescent="0.25">
      <c r="A20" s="22" t="s">
        <v>16</v>
      </c>
      <c r="B20" s="15" t="s">
        <v>12</v>
      </c>
      <c r="C20" s="20" t="s">
        <v>12</v>
      </c>
      <c r="D20" s="15">
        <v>0</v>
      </c>
      <c r="E20" s="15">
        <v>0</v>
      </c>
      <c r="F20" s="15">
        <v>187</v>
      </c>
      <c r="G20" s="21">
        <f t="shared" si="0"/>
        <v>10.102647217720151</v>
      </c>
    </row>
    <row r="21" spans="1:7" ht="30" customHeight="1" x14ac:dyDescent="0.25">
      <c r="A21" s="22" t="s">
        <v>17</v>
      </c>
      <c r="B21" s="15" t="s">
        <v>12</v>
      </c>
      <c r="C21" s="20" t="s">
        <v>12</v>
      </c>
      <c r="D21" s="15">
        <v>0</v>
      </c>
      <c r="E21" s="15">
        <v>0</v>
      </c>
      <c r="F21" s="15">
        <v>60</v>
      </c>
      <c r="G21" s="21">
        <f t="shared" si="0"/>
        <v>3.2414910858995136</v>
      </c>
    </row>
    <row r="22" spans="1:7" ht="30" customHeight="1" x14ac:dyDescent="0.25">
      <c r="A22" s="22" t="s">
        <v>18</v>
      </c>
      <c r="B22" s="15" t="s">
        <v>12</v>
      </c>
      <c r="C22" s="20" t="s">
        <v>12</v>
      </c>
      <c r="D22" s="15">
        <v>0</v>
      </c>
      <c r="E22" s="15">
        <v>0</v>
      </c>
      <c r="F22" s="15" t="s">
        <v>12</v>
      </c>
      <c r="G22" s="21">
        <v>0</v>
      </c>
    </row>
    <row r="23" spans="1:7" ht="30" customHeight="1" x14ac:dyDescent="0.25">
      <c r="A23" s="22" t="s">
        <v>19</v>
      </c>
      <c r="B23" s="15">
        <v>6</v>
      </c>
      <c r="C23" s="20">
        <v>0.21367521367521369</v>
      </c>
      <c r="D23" s="15">
        <v>0</v>
      </c>
      <c r="E23" s="21">
        <v>0</v>
      </c>
      <c r="F23" s="15">
        <v>62</v>
      </c>
      <c r="G23" s="21">
        <f t="shared" si="0"/>
        <v>3.3495407887628308</v>
      </c>
    </row>
    <row r="24" spans="1:7" ht="30" customHeight="1" x14ac:dyDescent="0.25">
      <c r="A24" s="14" t="s">
        <v>20</v>
      </c>
      <c r="B24" s="15">
        <v>448</v>
      </c>
      <c r="C24" s="20">
        <v>15.954415954415953</v>
      </c>
      <c r="D24" s="15">
        <v>205</v>
      </c>
      <c r="E24" s="21">
        <v>21.85501066098081</v>
      </c>
      <c r="F24" s="15">
        <v>202</v>
      </c>
      <c r="G24" s="21">
        <f t="shared" si="0"/>
        <v>10.91301998919503</v>
      </c>
    </row>
    <row r="25" spans="1:7" ht="30" customHeight="1" x14ac:dyDescent="0.25">
      <c r="A25" s="14" t="s">
        <v>21</v>
      </c>
      <c r="B25" s="15">
        <v>16</v>
      </c>
      <c r="C25" s="20">
        <v>0.56980056980056981</v>
      </c>
      <c r="D25" s="15">
        <v>2</v>
      </c>
      <c r="E25" s="21">
        <v>0.21321961620469082</v>
      </c>
      <c r="F25" s="15">
        <v>7</v>
      </c>
      <c r="G25" s="21">
        <f t="shared" si="0"/>
        <v>0.37817396002160997</v>
      </c>
    </row>
    <row r="26" spans="1:7" ht="30" customHeight="1" thickBot="1" x14ac:dyDescent="0.3">
      <c r="A26" s="23" t="s">
        <v>22</v>
      </c>
      <c r="B26" s="24">
        <v>844</v>
      </c>
      <c r="C26" s="25">
        <v>30.056980056980059</v>
      </c>
      <c r="D26" s="24">
        <v>345</v>
      </c>
      <c r="E26" s="26">
        <v>36.78038379530917</v>
      </c>
      <c r="F26" s="24">
        <v>189</v>
      </c>
      <c r="G26" s="26">
        <f>+F26/$F$10*100</f>
        <v>10.210696920583469</v>
      </c>
    </row>
    <row r="27" spans="1:7" ht="12.6" customHeight="1" x14ac:dyDescent="0.25">
      <c r="A27" s="3" t="s">
        <v>23</v>
      </c>
      <c r="B27" s="27"/>
      <c r="C27" s="28"/>
      <c r="D27" s="27"/>
      <c r="E27" s="28"/>
      <c r="F27" s="27"/>
      <c r="G27" s="28"/>
    </row>
    <row r="28" spans="1:7" ht="12.6" customHeight="1" x14ac:dyDescent="0.25">
      <c r="A28" s="3" t="s">
        <v>24</v>
      </c>
      <c r="B28" s="27"/>
      <c r="C28" s="27"/>
      <c r="D28" s="27"/>
      <c r="E28" s="27"/>
      <c r="F28" s="27"/>
      <c r="G28" s="27"/>
    </row>
    <row r="29" spans="1:7" ht="12.6" customHeight="1" x14ac:dyDescent="0.25">
      <c r="A29" s="3" t="s">
        <v>25</v>
      </c>
      <c r="B29" s="27"/>
      <c r="C29" s="27"/>
      <c r="D29" s="27"/>
      <c r="E29" s="27"/>
      <c r="F29" s="27"/>
      <c r="G29" s="27"/>
    </row>
  </sheetData>
  <mergeCells count="7">
    <mergeCell ref="A2:G2"/>
    <mergeCell ref="A3:G3"/>
    <mergeCell ref="A4:G4"/>
    <mergeCell ref="A7:A8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2021-03-17T19:49:12Z</dcterms:created>
  <dcterms:modified xsi:type="dcterms:W3CDTF">2021-03-17T19:49:41Z</dcterms:modified>
</cp:coreProperties>
</file>