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BOLETIN 2019\"/>
    </mc:Choice>
  </mc:AlternateContent>
  <xr:revisionPtr revIDLastSave="0" documentId="8_{6FBEB50C-E762-41E1-8DB7-D0D64C0A5AC0}" xr6:coauthVersionLast="44" xr6:coauthVersionMax="44" xr10:uidLastSave="{00000000-0000-0000-0000-000000000000}"/>
  <bookViews>
    <workbookView xWindow="0" yWindow="600" windowWidth="24000" windowHeight="12900" xr2:uid="{D685D7E0-764F-4516-9087-210703B09018}"/>
  </bookViews>
  <sheets>
    <sheet name="C1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_____________key2" localSheetId="0" hidden="1">#REF!</definedName>
    <definedName name="______________________key2" hidden="1">#REF!</definedName>
    <definedName name="______________________R" localSheetId="0">#REF!</definedName>
    <definedName name="______________________R">#REF!</definedName>
    <definedName name="_____________________key2" localSheetId="0" hidden="1">#REF!</definedName>
    <definedName name="_____________________key2" hidden="1">#REF!</definedName>
    <definedName name="_____________________R" localSheetId="0">#REF!</definedName>
    <definedName name="_____________________R">#REF!</definedName>
    <definedName name="____________________key2" localSheetId="0" hidden="1">#REF!</definedName>
    <definedName name="____________________key2" hidden="1">#REF!</definedName>
    <definedName name="____________________R" localSheetId="0">#REF!</definedName>
    <definedName name="____________________R">#REF!</definedName>
    <definedName name="___________________R" localSheetId="0">#REF!</definedName>
    <definedName name="___________________R">#REF!</definedName>
    <definedName name="__________________key2" localSheetId="0" hidden="1">#REF!</definedName>
    <definedName name="__________________key2" hidden="1">#REF!</definedName>
    <definedName name="__________________R" localSheetId="0">#REF!</definedName>
    <definedName name="__________________R">#REF!</definedName>
    <definedName name="_________________R" localSheetId="0">#REF!</definedName>
    <definedName name="_________________R">#REF!</definedName>
    <definedName name="________________key2" localSheetId="0" hidden="1">#REF!</definedName>
    <definedName name="________________key2" hidden="1">#REF!</definedName>
    <definedName name="________________R" localSheetId="0">#REF!</definedName>
    <definedName name="________________R">#REF!</definedName>
    <definedName name="_______________key2" localSheetId="0" hidden="1">#REF!</definedName>
    <definedName name="_______________key2" hidden="1">#REF!</definedName>
    <definedName name="_______________R" localSheetId="0">#REF!</definedName>
    <definedName name="_______________R">#REF!</definedName>
    <definedName name="______________key2" localSheetId="0" hidden="1">#REF!</definedName>
    <definedName name="______________key2" hidden="1">#REF!</definedName>
    <definedName name="______________R" localSheetId="0">#REF!</definedName>
    <definedName name="______________R">#REF!</definedName>
    <definedName name="_____________key2" localSheetId="0" hidden="1">#REF!</definedName>
    <definedName name="_____________key2" hidden="1">#REF!</definedName>
    <definedName name="_____________R" localSheetId="0">#REF!</definedName>
    <definedName name="_____________R">#REF!</definedName>
    <definedName name="____________key2" localSheetId="0" hidden="1">#REF!</definedName>
    <definedName name="____________key2" hidden="1">#REF!</definedName>
    <definedName name="____________R" localSheetId="0">#REF!</definedName>
    <definedName name="____________R">#REF!</definedName>
    <definedName name="___________key2" localSheetId="0" hidden="1">#REF!</definedName>
    <definedName name="___________key2" hidden="1">#REF!</definedName>
    <definedName name="___________R" localSheetId="0">#REF!</definedName>
    <definedName name="___________R">#REF!</definedName>
    <definedName name="__________key2" localSheetId="0" hidden="1">#REF!</definedName>
    <definedName name="__________key2" hidden="1">#REF!</definedName>
    <definedName name="__________R" localSheetId="0">#REF!</definedName>
    <definedName name="__________R">#REF!</definedName>
    <definedName name="_________key2" localSheetId="0" hidden="1">#REF!</definedName>
    <definedName name="_________key2" hidden="1">#REF!</definedName>
    <definedName name="_________R" localSheetId="0">#REF!</definedName>
    <definedName name="_________R">#REF!</definedName>
    <definedName name="________key2" localSheetId="0" hidden="1">#REF!</definedName>
    <definedName name="________key2" hidden="1">#REF!</definedName>
    <definedName name="________R" localSheetId="0">#REF!</definedName>
    <definedName name="________R">#REF!</definedName>
    <definedName name="_______key2" localSheetId="0" hidden="1">#REF!</definedName>
    <definedName name="_______key2" hidden="1">#REF!</definedName>
    <definedName name="_______R" localSheetId="0">#REF!</definedName>
    <definedName name="_______R">#REF!</definedName>
    <definedName name="______key2" localSheetId="0" hidden="1">#REF!</definedName>
    <definedName name="______key2" hidden="1">#REF!</definedName>
    <definedName name="______R" localSheetId="0">#REF!</definedName>
    <definedName name="______R">#REF!</definedName>
    <definedName name="_____key2" localSheetId="0" hidden="1">#REF!</definedName>
    <definedName name="_____key2" hidden="1">#REF!</definedName>
    <definedName name="_____R" localSheetId="0">#REF!</definedName>
    <definedName name="_____R">#REF!</definedName>
    <definedName name="____key2" localSheetId="0" hidden="1">#REF!</definedName>
    <definedName name="____key2" hidden="1">#REF!</definedName>
    <definedName name="____R" localSheetId="0">#REF!</definedName>
    <definedName name="____R">#REF!</definedName>
    <definedName name="___key2" localSheetId="0" hidden="1">#REF!</definedName>
    <definedName name="___key2" hidden="1">#REF!</definedName>
    <definedName name="___R" localSheetId="0">#REF!</definedName>
    <definedName name="___R">#REF!</definedName>
    <definedName name="__key2" localSheetId="0" hidden="1">#REF!</definedName>
    <definedName name="__key2" hidden="1">#REF!</definedName>
    <definedName name="__R" localSheetId="0">#REF!</definedName>
    <definedName name="__R">#REF!</definedName>
    <definedName name="_14" localSheetId="0" hidden="1">#REF!</definedName>
    <definedName name="_14" hidden="1">#REF!</definedName>
    <definedName name="_30" localSheetId="0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Sort" localSheetId="0" hidden="1">#REF!</definedName>
    <definedName name="_Sort" hidden="1">#REF!</definedName>
    <definedName name="A_impresión_IM" localSheetId="0">#REF!</definedName>
    <definedName name="A_impresión_IM">#REF!</definedName>
    <definedName name="adolescentes" localSheetId="0" hidden="1">#REF!</definedName>
    <definedName name="adolescentes" hidden="1">#REF!</definedName>
    <definedName name="_xlnm.Print_Area" localSheetId="0">'C15'!$A$1:$L$35</definedName>
    <definedName name="_xlnm.Print_Area">#REF!</definedName>
    <definedName name="_xlnm.Database" localSheetId="0">#REF!</definedName>
    <definedName name="_xlnm.Database">#REF!</definedName>
    <definedName name="ccc">[2]Mayo!#REF!</definedName>
    <definedName name="CENTROS" localSheetId="0">#REF!</definedName>
    <definedName name="CENTROS">#REF!</definedName>
    <definedName name="cuadro" hidden="1">#REF!</definedName>
    <definedName name="cuadro25">#REF!</definedName>
    <definedName name="D" localSheetId="0">[3]C39!$A$7:$E$111</definedName>
    <definedName name="D">[4]C39!$A$7:$E$111</definedName>
    <definedName name="D2019.">#REF!</definedName>
    <definedName name="Excel_BuiltIn_Print_Area_5" localSheetId="0">[2]Mayo!#REF!</definedName>
    <definedName name="Excel_BuiltIn_Print_Area_5">[2]Mayo!#REF!</definedName>
    <definedName name="hijo" localSheetId="0" hidden="1">#REF!</definedName>
    <definedName name="hijo" hidden="1">#REF!</definedName>
    <definedName name="key" localSheetId="0">#REF!</definedName>
    <definedName name="key">#REF!</definedName>
    <definedName name="m">[5]C39!$A$7:$E$111</definedName>
    <definedName name="mary" localSheetId="0">#REF!</definedName>
    <definedName name="mary">#REF!</definedName>
    <definedName name="ser" localSheetId="0">#REF!</definedName>
    <definedName name="ser">#REF!</definedName>
    <definedName name="SERVICIO" localSheetId="0" hidden="1">#REF!</definedName>
    <definedName name="SERVICIO" hidden="1">#REF!</definedName>
    <definedName name="yar" localSheetId="0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0" i="1" l="1"/>
  <c r="J30" i="1"/>
  <c r="G30" i="1"/>
  <c r="E30" i="1"/>
  <c r="C30" i="1"/>
  <c r="L29" i="1"/>
  <c r="J29" i="1"/>
  <c r="G29" i="1"/>
  <c r="E29" i="1"/>
  <c r="C29" i="1"/>
  <c r="L28" i="1"/>
  <c r="J28" i="1"/>
  <c r="G28" i="1"/>
  <c r="E28" i="1"/>
  <c r="C28" i="1"/>
  <c r="L27" i="1"/>
  <c r="J27" i="1"/>
  <c r="G27" i="1"/>
  <c r="E27" i="1"/>
  <c r="C27" i="1"/>
  <c r="L26" i="1"/>
  <c r="J26" i="1"/>
  <c r="G26" i="1"/>
  <c r="E26" i="1"/>
  <c r="C26" i="1"/>
  <c r="L25" i="1"/>
  <c r="J25" i="1"/>
  <c r="G25" i="1"/>
  <c r="E25" i="1"/>
  <c r="C25" i="1"/>
  <c r="L24" i="1"/>
  <c r="J24" i="1"/>
  <c r="G24" i="1"/>
  <c r="E24" i="1"/>
  <c r="C24" i="1"/>
  <c r="L23" i="1"/>
  <c r="J23" i="1"/>
  <c r="G23" i="1"/>
  <c r="E23" i="1"/>
  <c r="C23" i="1"/>
  <c r="L22" i="1"/>
  <c r="J22" i="1"/>
  <c r="G22" i="1"/>
  <c r="E22" i="1"/>
  <c r="C22" i="1"/>
  <c r="L21" i="1"/>
  <c r="J21" i="1"/>
  <c r="G21" i="1"/>
  <c r="E21" i="1"/>
  <c r="C21" i="1"/>
  <c r="L20" i="1"/>
  <c r="J20" i="1"/>
  <c r="G20" i="1"/>
  <c r="E20" i="1"/>
  <c r="C20" i="1"/>
  <c r="L19" i="1"/>
  <c r="J19" i="1"/>
  <c r="G19" i="1"/>
  <c r="E19" i="1"/>
  <c r="C19" i="1"/>
  <c r="L18" i="1"/>
  <c r="J18" i="1"/>
  <c r="G18" i="1"/>
  <c r="E18" i="1"/>
  <c r="C18" i="1"/>
  <c r="L17" i="1"/>
  <c r="J17" i="1"/>
  <c r="G17" i="1"/>
  <c r="E17" i="1"/>
  <c r="C17" i="1"/>
  <c r="L16" i="1"/>
  <c r="J16" i="1"/>
  <c r="G16" i="1"/>
  <c r="E16" i="1"/>
  <c r="C16" i="1"/>
  <c r="L15" i="1"/>
  <c r="J15" i="1"/>
  <c r="G15" i="1"/>
  <c r="E15" i="1"/>
  <c r="C15" i="1"/>
  <c r="L14" i="1"/>
  <c r="J14" i="1"/>
  <c r="G14" i="1"/>
  <c r="E14" i="1"/>
  <c r="C14" i="1"/>
  <c r="L13" i="1"/>
  <c r="J13" i="1"/>
  <c r="G13" i="1"/>
  <c r="E13" i="1"/>
  <c r="C13" i="1"/>
  <c r="L12" i="1"/>
  <c r="J12" i="1"/>
  <c r="G12" i="1"/>
  <c r="E12" i="1"/>
  <c r="C12" i="1"/>
  <c r="L11" i="1"/>
  <c r="J11" i="1"/>
  <c r="G11" i="1"/>
  <c r="E11" i="1"/>
  <c r="C11" i="1"/>
  <c r="L10" i="1"/>
  <c r="J10" i="1"/>
  <c r="G10" i="1"/>
  <c r="E10" i="1"/>
  <c r="C10" i="1"/>
</calcChain>
</file>

<file path=xl/sharedStrings.xml><?xml version="1.0" encoding="utf-8"?>
<sst xmlns="http://schemas.openxmlformats.org/spreadsheetml/2006/main" count="53" uniqueCount="36">
  <si>
    <t xml:space="preserve">Cuadro N° 15.   DEFUNCIONES POR TUMORES MALIGNOS EN LA REPÚBLICA DE PANAMÁ, CON CERTIFICACIÓN MÉDICA POR SEXO, </t>
  </si>
  <si>
    <t>SEGÚN LOS PRINCIPALES SITIOS ANATÓMICOS: AÑO 2019</t>
  </si>
  <si>
    <t>Localización (1)</t>
  </si>
  <si>
    <t>Defunciones</t>
  </si>
  <si>
    <t>Total</t>
  </si>
  <si>
    <t>Con Certificación Médica</t>
  </si>
  <si>
    <t>Sexo</t>
  </si>
  <si>
    <t>Hombre</t>
  </si>
  <si>
    <t>Mujer</t>
  </si>
  <si>
    <t>N°</t>
  </si>
  <si>
    <t>Tasa (2)</t>
  </si>
  <si>
    <t>Tumor maligno del estómago……………..</t>
  </si>
  <si>
    <t>Tumor maligno de la próstata…………….</t>
  </si>
  <si>
    <t>Tumor maligno de la tráquea, bronquios y del pulmón…………………</t>
  </si>
  <si>
    <t>Tumor maligno del colon, del recto y ano..</t>
  </si>
  <si>
    <t>Tumor maligno de la mama………………..</t>
  </si>
  <si>
    <t>Tumor maligno de higado y de las vías biliares intrahepáticas…………………….</t>
  </si>
  <si>
    <t>Tumor maligno del cuello del útero……….</t>
  </si>
  <si>
    <t>Leucemia………………………………………</t>
  </si>
  <si>
    <t>Tumor maligno del páncreas……………..</t>
  </si>
  <si>
    <t>Linfoma no Hodgkin………………………</t>
  </si>
  <si>
    <t>Tumor maligno de las meninges, encéfalo y de otras partes del sistema nervioso central………………………………….</t>
  </si>
  <si>
    <t>Tumor maligno del labio, de la cavidad bucal y de la faringe……………………..</t>
  </si>
  <si>
    <t>Tumor maligno del ovario…………………</t>
  </si>
  <si>
    <t>Tumor maligno del esófago………………..</t>
  </si>
  <si>
    <t>Mieloma múltiple y de células plasmáticas……………………………</t>
  </si>
  <si>
    <t>Otras partes y las no especificadas del útero……………………………………..</t>
  </si>
  <si>
    <t>Tumor maligno de la laringe……………….</t>
  </si>
  <si>
    <t>Tumor maligno de la vejiga urinaria………</t>
  </si>
  <si>
    <t>Tumor maligno de la piel………………….</t>
  </si>
  <si>
    <t>Resto de tumores malignos……………</t>
  </si>
  <si>
    <t>(1) Con base en la Lista de Mortalidad de la Clasificación Internacional de Enfermedades (Decima Revisión).</t>
  </si>
  <si>
    <t>(2) Cálculo por 100,000 habitantes</t>
  </si>
  <si>
    <t>.. No Aplica</t>
  </si>
  <si>
    <t>Fuente Documental: Base de Datos de la Contraloría General de la Républica</t>
  </si>
  <si>
    <t>Fuente Institucional: Dirección de Planificación - Departamento de Registros Médicos y Estadísticas. MINSA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</si>
</sst>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 tint="-0.34998626667073579"/>
      <name val="Times New Roman"/>
      <family val="1"/>
    </font>
    <font>
      <sz val="10"/>
      <color theme="1"/>
      <name val="Times New Roman"/>
      <family val="1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3" fontId="6" fillId="0" borderId="15" xfId="0" applyNumberFormat="1" applyFont="1" applyBorder="1"/>
    <xf numFmtId="164" fontId="6" fillId="0" borderId="15" xfId="0" applyNumberFormat="1" applyFont="1" applyBorder="1"/>
    <xf numFmtId="164" fontId="6" fillId="0" borderId="16" xfId="0" applyNumberFormat="1" applyFont="1" applyBorder="1"/>
    <xf numFmtId="3" fontId="6" fillId="0" borderId="9" xfId="0" applyNumberFormat="1" applyFont="1" applyBorder="1"/>
    <xf numFmtId="3" fontId="6" fillId="0" borderId="17" xfId="0" applyNumberFormat="1" applyFont="1" applyBorder="1"/>
    <xf numFmtId="164" fontId="6" fillId="0" borderId="17" xfId="0" applyNumberFormat="1" applyFont="1" applyBorder="1"/>
    <xf numFmtId="3" fontId="7" fillId="0" borderId="0" xfId="0" applyNumberFormat="1" applyFont="1"/>
    <xf numFmtId="0" fontId="8" fillId="0" borderId="0" xfId="0" applyFont="1"/>
    <xf numFmtId="0" fontId="2" fillId="0" borderId="17" xfId="0" applyFont="1" applyBorder="1"/>
    <xf numFmtId="164" fontId="2" fillId="0" borderId="17" xfId="0" applyNumberFormat="1" applyFont="1" applyBorder="1"/>
    <xf numFmtId="164" fontId="2" fillId="0" borderId="18" xfId="0" applyNumberFormat="1" applyFont="1" applyBorder="1"/>
    <xf numFmtId="0" fontId="2" fillId="0" borderId="9" xfId="0" applyFont="1" applyBorder="1"/>
    <xf numFmtId="0" fontId="2" fillId="0" borderId="17" xfId="0" applyFont="1" applyBorder="1" applyAlignment="1">
      <alignment horizontal="right"/>
    </xf>
    <xf numFmtId="0" fontId="8" fillId="0" borderId="0" xfId="0" applyFont="1" applyAlignment="1">
      <alignment wrapText="1"/>
    </xf>
    <xf numFmtId="0" fontId="1" fillId="0" borderId="0" xfId="0" applyFont="1"/>
    <xf numFmtId="0" fontId="9" fillId="0" borderId="0" xfId="0" applyFont="1"/>
    <xf numFmtId="3" fontId="9" fillId="0" borderId="0" xfId="0" applyNumberFormat="1" applyFont="1"/>
    <xf numFmtId="0" fontId="8" fillId="0" borderId="1" xfId="0" applyFont="1" applyBorder="1" applyAlignment="1">
      <alignment wrapText="1"/>
    </xf>
    <xf numFmtId="0" fontId="2" fillId="0" borderId="12" xfId="0" applyFont="1" applyBorder="1"/>
    <xf numFmtId="0" fontId="2" fillId="0" borderId="14" xfId="0" applyFont="1" applyBorder="1"/>
    <xf numFmtId="0" fontId="8" fillId="0" borderId="19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0.16.39\Documents%20and%20Settings\usuario\Mis%20documentos\Anuario%202006\ANUARIO%202006\Documents%20and%20Settings\gmcleary\Mis%20documentos\ANUARIOS\anuario%202004\archivos%20del%20normativo\salud%20bucal\SALUD%20BUCAL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0.26.22\Estadistica\Documents%20and%20Settings\usuario\Mis%20documentos\Anuario%202006\ANUARIO%202006\Documents%20and%20Settings\gmcleary\Mis%20documentos\ANUARIOS\anuario%202004\archivos%20del%20normativo\salud%20bucal\SALUD%20BUCAL\CUADRO_42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aportada"/>
      <sheetName val="Colaboradores"/>
      <sheetName val="Introducción"/>
      <sheetName val="INDICE"/>
      <sheetName val="Signos Convencionales"/>
      <sheetName val="C01 "/>
      <sheetName val="CO2"/>
      <sheetName val="C03"/>
      <sheetName val="C04"/>
      <sheetName val="C05"/>
      <sheetName val="C06"/>
      <sheetName val="C07"/>
      <sheetName val="C08 "/>
      <sheetName val="C09"/>
      <sheetName val="C10"/>
      <sheetName val="C11"/>
      <sheetName val="C12"/>
      <sheetName val="C13"/>
      <sheetName val="C14"/>
      <sheetName val="C15"/>
      <sheetName val="C-16"/>
      <sheetName val="C-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39"/>
      <sheetName val="C40"/>
      <sheetName val="C41"/>
      <sheetName val="C42"/>
      <sheetName val="C43"/>
      <sheetName val="C44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1F04A-02DD-43B1-9DA6-944DC38DB761}">
  <dimension ref="A2:T35"/>
  <sheetViews>
    <sheetView tabSelected="1" view="pageBreakPreview" zoomScaleNormal="100" zoomScaleSheetLayoutView="100" workbookViewId="0">
      <selection activeCell="E12" sqref="E12"/>
    </sheetView>
  </sheetViews>
  <sheetFormatPr baseColWidth="10" defaultRowHeight="15" x14ac:dyDescent="0.25"/>
  <cols>
    <col min="1" max="1" width="38.85546875" customWidth="1"/>
    <col min="2" max="2" width="7.85546875" customWidth="1"/>
    <col min="3" max="3" width="8.7109375" customWidth="1"/>
    <col min="4" max="4" width="8.42578125" customWidth="1"/>
    <col min="5" max="5" width="8.85546875" customWidth="1"/>
    <col min="6" max="6" width="7.7109375" customWidth="1"/>
    <col min="7" max="7" width="9.42578125" customWidth="1"/>
    <col min="8" max="10" width="9" customWidth="1"/>
    <col min="11" max="11" width="8" customWidth="1"/>
    <col min="12" max="12" width="8.28515625" customWidth="1"/>
    <col min="13" max="13" width="10.28515625" customWidth="1"/>
    <col min="17" max="17" width="31.28515625" customWidth="1"/>
  </cols>
  <sheetData>
    <row r="2" spans="1:20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0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0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20" ht="15.75" thickTop="1" x14ac:dyDescent="0.25">
      <c r="A5" s="3" t="s">
        <v>2</v>
      </c>
      <c r="B5" s="4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</row>
    <row r="6" spans="1:20" x14ac:dyDescent="0.25">
      <c r="A6" s="3"/>
      <c r="B6" s="6" t="s">
        <v>4</v>
      </c>
      <c r="C6" s="7"/>
      <c r="D6" s="7"/>
      <c r="E6" s="7"/>
      <c r="F6" s="7"/>
      <c r="G6" s="7"/>
      <c r="H6" s="8" t="s">
        <v>5</v>
      </c>
      <c r="I6" s="7"/>
      <c r="J6" s="7"/>
      <c r="K6" s="7"/>
      <c r="L6" s="7"/>
    </row>
    <row r="7" spans="1:20" x14ac:dyDescent="0.25">
      <c r="A7" s="3"/>
      <c r="B7" s="9" t="s">
        <v>4</v>
      </c>
      <c r="C7" s="10"/>
      <c r="D7" s="6" t="s">
        <v>6</v>
      </c>
      <c r="E7" s="7"/>
      <c r="F7" s="7"/>
      <c r="G7" s="7"/>
      <c r="H7" s="11" t="s">
        <v>4</v>
      </c>
      <c r="I7" s="6" t="s">
        <v>6</v>
      </c>
      <c r="J7" s="7"/>
      <c r="K7" s="7"/>
      <c r="L7" s="7"/>
    </row>
    <row r="8" spans="1:20" x14ac:dyDescent="0.25">
      <c r="A8" s="3"/>
      <c r="B8" s="12"/>
      <c r="C8" s="13"/>
      <c r="D8" s="14" t="s">
        <v>7</v>
      </c>
      <c r="E8" s="15"/>
      <c r="F8" s="6" t="s">
        <v>8</v>
      </c>
      <c r="G8" s="7"/>
      <c r="H8" s="11"/>
      <c r="I8" s="6" t="s">
        <v>7</v>
      </c>
      <c r="J8" s="7"/>
      <c r="K8" s="6" t="s">
        <v>8</v>
      </c>
      <c r="L8" s="7"/>
      <c r="M8" s="16"/>
      <c r="N8" s="16"/>
      <c r="O8" s="16"/>
    </row>
    <row r="9" spans="1:20" ht="15.75" thickBot="1" x14ac:dyDescent="0.3">
      <c r="A9" s="17"/>
      <c r="B9" s="18" t="s">
        <v>9</v>
      </c>
      <c r="C9" s="19" t="s">
        <v>10</v>
      </c>
      <c r="D9" s="18" t="s">
        <v>9</v>
      </c>
      <c r="E9" s="19" t="s">
        <v>10</v>
      </c>
      <c r="F9" s="18" t="s">
        <v>9</v>
      </c>
      <c r="G9" s="19" t="s">
        <v>10</v>
      </c>
      <c r="H9" s="20"/>
      <c r="I9" s="18" t="s">
        <v>9</v>
      </c>
      <c r="J9" s="19" t="s">
        <v>10</v>
      </c>
      <c r="K9" s="18" t="s">
        <v>9</v>
      </c>
      <c r="L9" s="19" t="s">
        <v>10</v>
      </c>
      <c r="M9" s="21" t="s">
        <v>4</v>
      </c>
      <c r="N9" s="21" t="s">
        <v>7</v>
      </c>
      <c r="O9" s="21" t="s">
        <v>8</v>
      </c>
    </row>
    <row r="10" spans="1:20" ht="15.75" thickTop="1" x14ac:dyDescent="0.25">
      <c r="A10" s="22" t="s">
        <v>4</v>
      </c>
      <c r="B10" s="23">
        <v>3307</v>
      </c>
      <c r="C10" s="24">
        <f>+B10/M10*100000</f>
        <v>78.387070471090411</v>
      </c>
      <c r="D10" s="23">
        <v>1692</v>
      </c>
      <c r="E10" s="25">
        <f>+D10/N10*100000</f>
        <v>79.982679873578206</v>
      </c>
      <c r="F10" s="23">
        <v>1615</v>
      </c>
      <c r="G10" s="24">
        <f>+F10/O10*100000</f>
        <v>76.782275893217957</v>
      </c>
      <c r="H10" s="26">
        <v>3247</v>
      </c>
      <c r="I10" s="27">
        <v>1659</v>
      </c>
      <c r="J10" s="28">
        <f>+I10/N10*100000</f>
        <v>78.422733989519045</v>
      </c>
      <c r="K10" s="27">
        <v>1588</v>
      </c>
      <c r="L10" s="28">
        <f>+K10/O10*100000</f>
        <v>75.498609361257039</v>
      </c>
      <c r="M10" s="29">
        <v>4218808</v>
      </c>
      <c r="N10" s="21">
        <v>2115458</v>
      </c>
      <c r="O10" s="21">
        <v>2103350</v>
      </c>
    </row>
    <row r="11" spans="1:20" x14ac:dyDescent="0.25">
      <c r="A11" s="30" t="s">
        <v>11</v>
      </c>
      <c r="B11" s="31">
        <v>318</v>
      </c>
      <c r="C11" s="32">
        <f>+B11/$M$10*100000</f>
        <v>7.5376741487168886</v>
      </c>
      <c r="D11" s="31">
        <v>194</v>
      </c>
      <c r="E11" s="33">
        <f>+D11/$N$10*100000</f>
        <v>9.1705909547719688</v>
      </c>
      <c r="F11" s="31">
        <v>124</v>
      </c>
      <c r="G11" s="32">
        <f>+F11/$O$10*100000</f>
        <v>5.8953574060427414</v>
      </c>
      <c r="H11" s="34">
        <v>305</v>
      </c>
      <c r="I11" s="31">
        <v>189</v>
      </c>
      <c r="J11" s="32">
        <f>+I11/$N$10*100000</f>
        <v>8.9342355177933097</v>
      </c>
      <c r="K11" s="31">
        <v>116</v>
      </c>
      <c r="L11" s="32">
        <f>+K11/$O$10*100000</f>
        <v>5.5150117669432097</v>
      </c>
      <c r="M11" s="21"/>
      <c r="N11" s="21"/>
      <c r="O11" s="21"/>
    </row>
    <row r="12" spans="1:20" x14ac:dyDescent="0.25">
      <c r="A12" s="30" t="s">
        <v>12</v>
      </c>
      <c r="B12" s="31">
        <v>318</v>
      </c>
      <c r="C12" s="32">
        <f t="shared" ref="C12:C30" si="0">+B12/$M$10*100000</f>
        <v>7.5376741487168886</v>
      </c>
      <c r="D12" s="31">
        <v>318</v>
      </c>
      <c r="E12" s="33">
        <f t="shared" ref="E12:E30" si="1">+D12/$N$10*100000</f>
        <v>15.032205791842712</v>
      </c>
      <c r="F12" s="35"/>
      <c r="G12" s="32">
        <f t="shared" ref="G12:G30" si="2">+F12/$O$10*100000</f>
        <v>0</v>
      </c>
      <c r="H12" s="34">
        <v>308</v>
      </c>
      <c r="I12" s="31">
        <v>308</v>
      </c>
      <c r="J12" s="32">
        <f t="shared" ref="J12:J30" si="3">+I12/$N$10*100000</f>
        <v>14.559494917885395</v>
      </c>
      <c r="K12" s="35"/>
      <c r="L12" s="32">
        <f t="shared" ref="L12:L30" si="4">+K12/$O$10*100000</f>
        <v>0</v>
      </c>
      <c r="M12" s="21"/>
      <c r="N12" s="21"/>
      <c r="O12" s="21"/>
    </row>
    <row r="13" spans="1:20" ht="26.25" x14ac:dyDescent="0.25">
      <c r="A13" s="36" t="s">
        <v>13</v>
      </c>
      <c r="B13" s="31">
        <v>272</v>
      </c>
      <c r="C13" s="32">
        <f t="shared" si="0"/>
        <v>6.4473187687138171</v>
      </c>
      <c r="D13" s="31">
        <v>169</v>
      </c>
      <c r="E13" s="33">
        <f t="shared" si="1"/>
        <v>7.9888137698786741</v>
      </c>
      <c r="F13" s="31">
        <v>103</v>
      </c>
      <c r="G13" s="32">
        <f t="shared" si="2"/>
        <v>4.8969501034064704</v>
      </c>
      <c r="H13" s="34">
        <v>270</v>
      </c>
      <c r="I13" s="31">
        <v>167</v>
      </c>
      <c r="J13" s="32">
        <f t="shared" si="3"/>
        <v>7.8942715950872104</v>
      </c>
      <c r="K13" s="31">
        <v>103</v>
      </c>
      <c r="L13" s="32">
        <f t="shared" si="4"/>
        <v>4.8969501034064704</v>
      </c>
    </row>
    <row r="14" spans="1:20" ht="17.25" customHeight="1" x14ac:dyDescent="0.25">
      <c r="A14" s="36" t="s">
        <v>14</v>
      </c>
      <c r="B14" s="31">
        <v>305</v>
      </c>
      <c r="C14" s="32">
        <f t="shared" si="0"/>
        <v>7.2295302369768901</v>
      </c>
      <c r="D14" s="31">
        <v>160</v>
      </c>
      <c r="E14" s="33">
        <f t="shared" si="1"/>
        <v>7.5633739833170877</v>
      </c>
      <c r="F14" s="31">
        <v>145</v>
      </c>
      <c r="G14" s="32">
        <f t="shared" si="2"/>
        <v>6.8937647086790124</v>
      </c>
      <c r="H14" s="34">
        <v>301</v>
      </c>
      <c r="I14" s="31">
        <v>159</v>
      </c>
      <c r="J14" s="32">
        <f t="shared" si="3"/>
        <v>7.5161028959213558</v>
      </c>
      <c r="K14" s="31">
        <v>142</v>
      </c>
      <c r="L14" s="32">
        <f t="shared" si="4"/>
        <v>6.7511350940166874</v>
      </c>
      <c r="Q14" s="37"/>
      <c r="R14" s="37"/>
      <c r="S14" s="37"/>
      <c r="T14" s="37"/>
    </row>
    <row r="15" spans="1:20" ht="17.25" customHeight="1" x14ac:dyDescent="0.25">
      <c r="A15" s="36" t="s">
        <v>15</v>
      </c>
      <c r="B15" s="31">
        <v>270</v>
      </c>
      <c r="C15" s="32">
        <f t="shared" si="0"/>
        <v>6.3999120130615097</v>
      </c>
      <c r="D15" s="35">
        <v>5</v>
      </c>
      <c r="E15" s="33">
        <f t="shared" si="1"/>
        <v>0.23635543697865899</v>
      </c>
      <c r="F15" s="31">
        <v>265</v>
      </c>
      <c r="G15" s="32">
        <f t="shared" si="2"/>
        <v>12.598949295171987</v>
      </c>
      <c r="H15" s="34">
        <v>268</v>
      </c>
      <c r="I15" s="31">
        <v>5</v>
      </c>
      <c r="J15" s="32">
        <f t="shared" si="3"/>
        <v>0.23635543697865899</v>
      </c>
      <c r="K15" s="31">
        <v>263</v>
      </c>
      <c r="L15" s="32">
        <f t="shared" si="4"/>
        <v>12.503862885397105</v>
      </c>
      <c r="Q15" s="37"/>
      <c r="R15" s="37"/>
      <c r="S15" s="37"/>
      <c r="T15" s="37"/>
    </row>
    <row r="16" spans="1:20" ht="26.25" x14ac:dyDescent="0.25">
      <c r="A16" s="36" t="s">
        <v>16</v>
      </c>
      <c r="B16" s="31">
        <v>171</v>
      </c>
      <c r="C16" s="32">
        <f t="shared" si="0"/>
        <v>4.053277608272289</v>
      </c>
      <c r="D16" s="31">
        <v>90</v>
      </c>
      <c r="E16" s="33">
        <f t="shared" si="1"/>
        <v>4.2543978656158616</v>
      </c>
      <c r="F16" s="31">
        <v>81</v>
      </c>
      <c r="G16" s="32">
        <f t="shared" si="2"/>
        <v>3.8509995958827581</v>
      </c>
      <c r="H16" s="34">
        <v>168</v>
      </c>
      <c r="I16" s="31">
        <v>90</v>
      </c>
      <c r="J16" s="32">
        <f t="shared" si="3"/>
        <v>4.2543978656158616</v>
      </c>
      <c r="K16" s="31">
        <v>78</v>
      </c>
      <c r="L16" s="32">
        <f t="shared" si="4"/>
        <v>3.7083699812204336</v>
      </c>
      <c r="Q16" s="38"/>
      <c r="R16" s="38"/>
      <c r="S16" s="38"/>
      <c r="T16" s="38"/>
    </row>
    <row r="17" spans="1:20" x14ac:dyDescent="0.25">
      <c r="A17" s="30" t="s">
        <v>17</v>
      </c>
      <c r="B17" s="31">
        <v>160</v>
      </c>
      <c r="C17" s="32">
        <f t="shared" si="0"/>
        <v>3.792540452184598</v>
      </c>
      <c r="D17" s="35"/>
      <c r="E17" s="33">
        <f t="shared" si="1"/>
        <v>0</v>
      </c>
      <c r="F17" s="31">
        <v>160</v>
      </c>
      <c r="G17" s="32">
        <f t="shared" si="2"/>
        <v>7.6069127819906344</v>
      </c>
      <c r="H17" s="34">
        <v>159</v>
      </c>
      <c r="I17" s="35"/>
      <c r="J17" s="32">
        <f t="shared" si="3"/>
        <v>0</v>
      </c>
      <c r="K17" s="31">
        <v>159</v>
      </c>
      <c r="L17" s="32">
        <f t="shared" si="4"/>
        <v>7.559369577103193</v>
      </c>
      <c r="Q17" s="38"/>
      <c r="R17" s="38"/>
      <c r="S17" s="38"/>
      <c r="T17" s="38"/>
    </row>
    <row r="18" spans="1:20" x14ac:dyDescent="0.25">
      <c r="A18" s="30" t="s">
        <v>18</v>
      </c>
      <c r="B18" s="31">
        <v>160</v>
      </c>
      <c r="C18" s="32">
        <f t="shared" si="0"/>
        <v>3.792540452184598</v>
      </c>
      <c r="D18" s="31">
        <v>67</v>
      </c>
      <c r="E18" s="33">
        <f t="shared" si="1"/>
        <v>3.1671628555140305</v>
      </c>
      <c r="F18" s="31">
        <v>93</v>
      </c>
      <c r="G18" s="32">
        <f t="shared" si="2"/>
        <v>4.421518054532056</v>
      </c>
      <c r="H18" s="34">
        <v>157</v>
      </c>
      <c r="I18" s="31">
        <v>66</v>
      </c>
      <c r="J18" s="32">
        <f t="shared" si="3"/>
        <v>3.1198917681182987</v>
      </c>
      <c r="K18" s="31">
        <v>91</v>
      </c>
      <c r="L18" s="32">
        <f t="shared" si="4"/>
        <v>4.3264316447571733</v>
      </c>
      <c r="Q18" s="16"/>
      <c r="R18" s="16"/>
      <c r="S18" s="16"/>
      <c r="T18" s="16"/>
    </row>
    <row r="19" spans="1:20" x14ac:dyDescent="0.25">
      <c r="A19" s="36" t="s">
        <v>19</v>
      </c>
      <c r="B19" s="31">
        <v>131</v>
      </c>
      <c r="C19" s="32">
        <f t="shared" si="0"/>
        <v>3.1051424952261399</v>
      </c>
      <c r="D19" s="31">
        <v>67</v>
      </c>
      <c r="E19" s="33">
        <f t="shared" si="1"/>
        <v>3.1671628555140305</v>
      </c>
      <c r="F19" s="31">
        <v>64</v>
      </c>
      <c r="G19" s="32">
        <f t="shared" si="2"/>
        <v>3.0427651127962538</v>
      </c>
      <c r="H19" s="34">
        <v>131</v>
      </c>
      <c r="I19" s="31">
        <v>67</v>
      </c>
      <c r="J19" s="32">
        <f t="shared" si="3"/>
        <v>3.1671628555140305</v>
      </c>
      <c r="K19" s="31">
        <v>64</v>
      </c>
      <c r="L19" s="32">
        <f t="shared" si="4"/>
        <v>3.0427651127962538</v>
      </c>
      <c r="Q19" s="38"/>
      <c r="R19" s="38"/>
      <c r="S19" s="38"/>
      <c r="T19" s="38"/>
    </row>
    <row r="20" spans="1:20" x14ac:dyDescent="0.25">
      <c r="A20" s="36" t="s">
        <v>20</v>
      </c>
      <c r="B20" s="31">
        <v>99</v>
      </c>
      <c r="C20" s="32">
        <f t="shared" si="0"/>
        <v>2.3466344047892203</v>
      </c>
      <c r="D20" s="31">
        <v>55</v>
      </c>
      <c r="E20" s="33">
        <f t="shared" si="1"/>
        <v>2.5999098067652491</v>
      </c>
      <c r="F20" s="31">
        <v>44</v>
      </c>
      <c r="G20" s="32">
        <f t="shared" si="2"/>
        <v>2.0919010150474242</v>
      </c>
      <c r="H20" s="34">
        <v>99</v>
      </c>
      <c r="I20" s="31">
        <v>55</v>
      </c>
      <c r="J20" s="32">
        <f t="shared" si="3"/>
        <v>2.5999098067652491</v>
      </c>
      <c r="K20" s="31">
        <v>44</v>
      </c>
      <c r="L20" s="32">
        <f t="shared" si="4"/>
        <v>2.0919010150474242</v>
      </c>
      <c r="Q20" s="38"/>
      <c r="R20" s="38"/>
      <c r="S20" s="38"/>
      <c r="T20" s="38"/>
    </row>
    <row r="21" spans="1:20" ht="41.25" customHeight="1" x14ac:dyDescent="0.25">
      <c r="A21" s="36" t="s">
        <v>21</v>
      </c>
      <c r="B21" s="31">
        <v>72</v>
      </c>
      <c r="C21" s="32">
        <f t="shared" si="0"/>
        <v>1.706643203483069</v>
      </c>
      <c r="D21" s="31">
        <v>46</v>
      </c>
      <c r="E21" s="33">
        <f t="shared" si="1"/>
        <v>2.1744700202036626</v>
      </c>
      <c r="F21" s="31">
        <v>26</v>
      </c>
      <c r="G21" s="32">
        <f t="shared" si="2"/>
        <v>1.2361233270734782</v>
      </c>
      <c r="H21" s="34">
        <v>71</v>
      </c>
      <c r="I21" s="31">
        <v>45</v>
      </c>
      <c r="J21" s="32">
        <f t="shared" si="3"/>
        <v>2.1271989328079308</v>
      </c>
      <c r="K21" s="31">
        <v>26</v>
      </c>
      <c r="L21" s="32">
        <f t="shared" si="4"/>
        <v>1.2361233270734782</v>
      </c>
      <c r="Q21" s="38"/>
      <c r="R21" s="38"/>
      <c r="S21" s="38"/>
      <c r="T21" s="38"/>
    </row>
    <row r="22" spans="1:20" ht="28.5" customHeight="1" x14ac:dyDescent="0.25">
      <c r="A22" s="36" t="s">
        <v>22</v>
      </c>
      <c r="B22" s="31">
        <v>65</v>
      </c>
      <c r="C22" s="32">
        <f t="shared" si="0"/>
        <v>1.5407195586999931</v>
      </c>
      <c r="D22" s="31">
        <v>47</v>
      </c>
      <c r="E22" s="33">
        <f t="shared" si="1"/>
        <v>2.2217411075993945</v>
      </c>
      <c r="F22" s="31">
        <v>18</v>
      </c>
      <c r="G22" s="32">
        <f t="shared" si="2"/>
        <v>0.85577768797394638</v>
      </c>
      <c r="H22" s="34">
        <v>62</v>
      </c>
      <c r="I22" s="31">
        <v>45</v>
      </c>
      <c r="J22" s="32">
        <f t="shared" si="3"/>
        <v>2.1271989328079308</v>
      </c>
      <c r="K22" s="31">
        <v>17</v>
      </c>
      <c r="L22" s="32">
        <f t="shared" si="4"/>
        <v>0.80823448308650492</v>
      </c>
      <c r="Q22" s="39"/>
      <c r="R22" s="38"/>
      <c r="S22" s="38"/>
      <c r="T22" s="38"/>
    </row>
    <row r="23" spans="1:20" ht="14.25" customHeight="1" x14ac:dyDescent="0.25">
      <c r="A23" s="36" t="s">
        <v>23</v>
      </c>
      <c r="B23" s="31">
        <v>48</v>
      </c>
      <c r="C23" s="32">
        <f t="shared" si="0"/>
        <v>1.1377621356553795</v>
      </c>
      <c r="D23" s="31"/>
      <c r="E23" s="33">
        <f t="shared" si="1"/>
        <v>0</v>
      </c>
      <c r="F23" s="31">
        <v>48</v>
      </c>
      <c r="G23" s="32">
        <f t="shared" si="2"/>
        <v>2.28207383459719</v>
      </c>
      <c r="H23" s="34">
        <v>48</v>
      </c>
      <c r="I23" s="35"/>
      <c r="J23" s="32">
        <f t="shared" si="3"/>
        <v>0</v>
      </c>
      <c r="K23" s="31">
        <v>48</v>
      </c>
      <c r="L23" s="32">
        <f t="shared" si="4"/>
        <v>2.28207383459719</v>
      </c>
      <c r="Q23" s="38"/>
      <c r="R23" s="38"/>
      <c r="S23" s="38"/>
      <c r="T23" s="38"/>
    </row>
    <row r="24" spans="1:20" ht="14.25" customHeight="1" x14ac:dyDescent="0.25">
      <c r="A24" s="36" t="s">
        <v>24</v>
      </c>
      <c r="B24" s="31">
        <v>40</v>
      </c>
      <c r="C24" s="32">
        <f t="shared" si="0"/>
        <v>0.9481351130461495</v>
      </c>
      <c r="D24" s="31">
        <v>32</v>
      </c>
      <c r="E24" s="33">
        <f t="shared" si="1"/>
        <v>1.5126747966634175</v>
      </c>
      <c r="F24" s="31">
        <v>8</v>
      </c>
      <c r="G24" s="32">
        <f t="shared" si="2"/>
        <v>0.38034563909953173</v>
      </c>
      <c r="H24" s="34">
        <v>35</v>
      </c>
      <c r="I24" s="31">
        <v>27</v>
      </c>
      <c r="J24" s="32">
        <f t="shared" si="3"/>
        <v>1.2763193596847586</v>
      </c>
      <c r="K24" s="31">
        <v>8</v>
      </c>
      <c r="L24" s="32">
        <f t="shared" si="4"/>
        <v>0.38034563909953173</v>
      </c>
      <c r="Q24" s="38"/>
      <c r="R24" s="38"/>
      <c r="S24" s="38"/>
      <c r="T24" s="38"/>
    </row>
    <row r="25" spans="1:20" ht="26.25" x14ac:dyDescent="0.25">
      <c r="A25" s="36" t="s">
        <v>25</v>
      </c>
      <c r="B25" s="31">
        <v>62</v>
      </c>
      <c r="C25" s="32">
        <f t="shared" si="0"/>
        <v>1.4696094252215317</v>
      </c>
      <c r="D25" s="31">
        <v>31</v>
      </c>
      <c r="E25" s="33">
        <f t="shared" si="1"/>
        <v>1.4654037092676859</v>
      </c>
      <c r="F25" s="31">
        <v>31</v>
      </c>
      <c r="G25" s="32">
        <f t="shared" si="2"/>
        <v>1.4738393515106853</v>
      </c>
      <c r="H25" s="34">
        <v>62</v>
      </c>
      <c r="I25" s="31">
        <v>31</v>
      </c>
      <c r="J25" s="32">
        <f t="shared" si="3"/>
        <v>1.4654037092676859</v>
      </c>
      <c r="K25" s="31">
        <v>31</v>
      </c>
      <c r="L25" s="32">
        <f t="shared" si="4"/>
        <v>1.4738393515106853</v>
      </c>
      <c r="Q25" s="38"/>
      <c r="R25" s="38"/>
      <c r="S25" s="38"/>
      <c r="T25" s="38"/>
    </row>
    <row r="26" spans="1:20" ht="26.25" x14ac:dyDescent="0.25">
      <c r="A26" s="36" t="s">
        <v>26</v>
      </c>
      <c r="B26" s="31">
        <v>109</v>
      </c>
      <c r="C26" s="32">
        <f t="shared" si="0"/>
        <v>2.5836681830507575</v>
      </c>
      <c r="D26" s="35"/>
      <c r="E26" s="33">
        <f t="shared" si="1"/>
        <v>0</v>
      </c>
      <c r="F26" s="31">
        <v>109</v>
      </c>
      <c r="G26" s="32">
        <f t="shared" si="2"/>
        <v>5.1822093327311194</v>
      </c>
      <c r="H26" s="34">
        <v>108</v>
      </c>
      <c r="I26" s="35"/>
      <c r="J26" s="32">
        <f t="shared" si="3"/>
        <v>0</v>
      </c>
      <c r="K26" s="31">
        <v>108</v>
      </c>
      <c r="L26" s="32">
        <f t="shared" si="4"/>
        <v>5.134666127843678</v>
      </c>
      <c r="Q26" s="38"/>
      <c r="R26" s="38"/>
      <c r="S26" s="38"/>
      <c r="T26" s="38"/>
    </row>
    <row r="27" spans="1:20" ht="13.5" customHeight="1" x14ac:dyDescent="0.25">
      <c r="A27" s="36" t="s">
        <v>27</v>
      </c>
      <c r="B27" s="31">
        <v>23</v>
      </c>
      <c r="C27" s="32">
        <f t="shared" si="0"/>
        <v>0.54517769000153593</v>
      </c>
      <c r="D27" s="31">
        <v>17</v>
      </c>
      <c r="E27" s="33">
        <f t="shared" si="1"/>
        <v>0.80360848572744059</v>
      </c>
      <c r="F27" s="31">
        <v>6</v>
      </c>
      <c r="G27" s="32">
        <f t="shared" si="2"/>
        <v>0.28525922932464876</v>
      </c>
      <c r="H27" s="34">
        <v>23</v>
      </c>
      <c r="I27" s="31">
        <v>17</v>
      </c>
      <c r="J27" s="32">
        <f t="shared" si="3"/>
        <v>0.80360848572744059</v>
      </c>
      <c r="K27" s="31">
        <v>6</v>
      </c>
      <c r="L27" s="32">
        <f t="shared" si="4"/>
        <v>0.28525922932464876</v>
      </c>
      <c r="Q27" s="38"/>
      <c r="R27" s="38"/>
      <c r="S27" s="38"/>
      <c r="T27" s="38"/>
    </row>
    <row r="28" spans="1:20" ht="16.5" customHeight="1" x14ac:dyDescent="0.25">
      <c r="A28" s="36" t="s">
        <v>28</v>
      </c>
      <c r="B28" s="31">
        <v>43</v>
      </c>
      <c r="C28" s="32">
        <f t="shared" si="0"/>
        <v>1.0192452465246107</v>
      </c>
      <c r="D28" s="31">
        <v>32</v>
      </c>
      <c r="E28" s="33">
        <f t="shared" si="1"/>
        <v>1.5126747966634175</v>
      </c>
      <c r="F28" s="31">
        <v>11</v>
      </c>
      <c r="G28" s="32">
        <f t="shared" si="2"/>
        <v>0.52297525376185605</v>
      </c>
      <c r="H28" s="34">
        <v>42</v>
      </c>
      <c r="I28" s="31">
        <v>31</v>
      </c>
      <c r="J28" s="32">
        <f t="shared" si="3"/>
        <v>1.4654037092676859</v>
      </c>
      <c r="K28" s="31">
        <v>11</v>
      </c>
      <c r="L28" s="32">
        <f t="shared" si="4"/>
        <v>0.52297525376185605</v>
      </c>
      <c r="Q28" s="38"/>
      <c r="R28" s="38"/>
      <c r="S28" s="38"/>
      <c r="T28" s="38"/>
    </row>
    <row r="29" spans="1:20" x14ac:dyDescent="0.25">
      <c r="A29" s="36" t="s">
        <v>29</v>
      </c>
      <c r="B29" s="31">
        <v>41</v>
      </c>
      <c r="C29" s="32">
        <f t="shared" si="0"/>
        <v>0.97183849087230323</v>
      </c>
      <c r="D29" s="31">
        <v>26</v>
      </c>
      <c r="E29" s="33">
        <f t="shared" si="1"/>
        <v>1.2290482722890268</v>
      </c>
      <c r="F29" s="31">
        <v>15</v>
      </c>
      <c r="G29" s="32">
        <f t="shared" si="2"/>
        <v>0.71314807331162189</v>
      </c>
      <c r="H29" s="34">
        <v>41</v>
      </c>
      <c r="I29" s="31">
        <v>26</v>
      </c>
      <c r="J29" s="32">
        <f t="shared" si="3"/>
        <v>1.2290482722890268</v>
      </c>
      <c r="K29" s="31">
        <v>15</v>
      </c>
      <c r="L29" s="32">
        <f t="shared" si="4"/>
        <v>0.71314807331162189</v>
      </c>
      <c r="Q29" s="38"/>
      <c r="R29" s="38"/>
      <c r="S29" s="38"/>
      <c r="T29" s="38"/>
    </row>
    <row r="30" spans="1:20" ht="15.75" thickBot="1" x14ac:dyDescent="0.3">
      <c r="A30" s="40" t="s">
        <v>30</v>
      </c>
      <c r="B30" s="41">
        <v>600</v>
      </c>
      <c r="C30" s="32">
        <f t="shared" si="0"/>
        <v>14.222026695692241</v>
      </c>
      <c r="D30" s="41">
        <v>336</v>
      </c>
      <c r="E30" s="33">
        <f t="shared" si="1"/>
        <v>15.883085364965885</v>
      </c>
      <c r="F30" s="41">
        <v>264</v>
      </c>
      <c r="G30" s="32">
        <f t="shared" si="2"/>
        <v>12.551406090284544</v>
      </c>
      <c r="H30" s="42">
        <v>589</v>
      </c>
      <c r="I30" s="41">
        <v>331</v>
      </c>
      <c r="J30" s="32">
        <f t="shared" si="3"/>
        <v>15.646729927987227</v>
      </c>
      <c r="K30" s="41">
        <v>258</v>
      </c>
      <c r="L30" s="32">
        <f t="shared" si="4"/>
        <v>12.266146860959896</v>
      </c>
      <c r="Q30" s="38"/>
      <c r="R30" s="38"/>
      <c r="S30" s="38"/>
      <c r="T30" s="38"/>
    </row>
    <row r="31" spans="1:20" ht="19.5" customHeight="1" thickTop="1" x14ac:dyDescent="0.25">
      <c r="A31" s="43" t="s">
        <v>31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Q31" s="38"/>
      <c r="R31" s="38"/>
      <c r="S31" s="38"/>
      <c r="T31" s="38"/>
    </row>
    <row r="32" spans="1:20" x14ac:dyDescent="0.25">
      <c r="A32" s="36" t="s">
        <v>32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Q32" s="38"/>
      <c r="R32" s="38"/>
      <c r="S32" s="38"/>
      <c r="T32" s="38"/>
    </row>
    <row r="33" spans="1:20" x14ac:dyDescent="0.25">
      <c r="A33" s="36" t="s">
        <v>33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Q33" s="38"/>
      <c r="R33" s="38"/>
      <c r="S33" s="38"/>
      <c r="T33" s="38"/>
    </row>
    <row r="34" spans="1:20" ht="17.25" customHeight="1" x14ac:dyDescent="0.25">
      <c r="A34" s="44" t="s">
        <v>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Q34" s="38"/>
      <c r="R34" s="38"/>
      <c r="S34" s="38"/>
      <c r="T34" s="38"/>
    </row>
    <row r="35" spans="1:20" ht="15" customHeight="1" x14ac:dyDescent="0.25">
      <c r="A35" s="44" t="s">
        <v>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Q35" s="16"/>
      <c r="R35" s="16"/>
      <c r="S35" s="16"/>
      <c r="T35" s="16"/>
    </row>
  </sheetData>
  <mergeCells count="17">
    <mergeCell ref="A35:L35"/>
    <mergeCell ref="D8:E8"/>
    <mergeCell ref="F8:G8"/>
    <mergeCell ref="I8:J8"/>
    <mergeCell ref="K8:L8"/>
    <mergeCell ref="A31:L31"/>
    <mergeCell ref="A34:L34"/>
    <mergeCell ref="A2:L2"/>
    <mergeCell ref="A3:L3"/>
    <mergeCell ref="A5:A9"/>
    <mergeCell ref="B5:L5"/>
    <mergeCell ref="B6:G6"/>
    <mergeCell ref="H6:L6"/>
    <mergeCell ref="B7:C8"/>
    <mergeCell ref="D7:G7"/>
    <mergeCell ref="H7:H9"/>
    <mergeCell ref="I7:L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C15</vt:lpstr>
      <vt:lpstr>'C15'!Área_de_impresión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Anayansi Tejada</dc:creator>
  <cp:lastModifiedBy>Anayansi Tejada</cp:lastModifiedBy>
  <dcterms:created xsi:type="dcterms:W3CDTF">2021-03-17T19:37:56Z</dcterms:created>
  <dcterms:modified xsi:type="dcterms:W3CDTF">2021-03-17T19:38:19Z</dcterms:modified>
</cp:coreProperties>
</file>